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"/>
    </mc:Choice>
  </mc:AlternateContent>
  <bookViews>
    <workbookView xWindow="0" yWindow="0" windowWidth="28800" windowHeight="12210" tabRatio="601"/>
  </bookViews>
  <sheets>
    <sheet name="01.01.2026" sheetId="184" r:id="rId1"/>
  </sheets>
  <calcPr calcId="162913"/>
</workbook>
</file>

<file path=xl/calcChain.xml><?xml version="1.0" encoding="utf-8"?>
<calcChain xmlns="http://schemas.openxmlformats.org/spreadsheetml/2006/main">
  <c r="B18" i="184" l="1"/>
  <c r="D17" i="184"/>
  <c r="D16" i="184"/>
  <c r="D15" i="184"/>
  <c r="D14" i="184"/>
  <c r="C13" i="184"/>
  <c r="C18" i="184"/>
  <c r="B13" i="184"/>
  <c r="D12" i="184"/>
  <c r="D11" i="184"/>
  <c r="D10" i="184"/>
  <c r="D9" i="184"/>
  <c r="D8" i="184"/>
  <c r="D7" i="184"/>
  <c r="D6" i="184"/>
  <c r="D5" i="184"/>
  <c r="D4" i="184"/>
  <c r="D3" i="184"/>
  <c r="D13" i="184"/>
  <c r="D18" i="184"/>
</calcChain>
</file>

<file path=xl/sharedStrings.xml><?xml version="1.0" encoding="utf-8"?>
<sst xmlns="http://schemas.openxmlformats.org/spreadsheetml/2006/main" count="19" uniqueCount="19">
  <si>
    <t>Налог на доходы физических лиц</t>
  </si>
  <si>
    <t>ВСЕГО</t>
  </si>
  <si>
    <t>Единый сельскохозяйственный налог</t>
  </si>
  <si>
    <t>Налог на имущество физических лиц</t>
  </si>
  <si>
    <t>Единый налог на вмененный доход</t>
  </si>
  <si>
    <t>Налог, взимаемый в связи с применением упрощенной системы налогообложения</t>
  </si>
  <si>
    <t>Транспортный налог с физических лиц</t>
  </si>
  <si>
    <t>Доходы от уплаты акцизов на сидр</t>
  </si>
  <si>
    <t>Доходы от уплаты акцизов на нефтепродукты</t>
  </si>
  <si>
    <t>Туристический налог</t>
  </si>
  <si>
    <t>Налог, взимаемый в связи с применением патентной системы налогообложения</t>
  </si>
  <si>
    <t>Земельный налог, в том числе:</t>
  </si>
  <si>
    <t>Земельный налог организаций</t>
  </si>
  <si>
    <t>Земельный налог с физических лиц</t>
  </si>
  <si>
    <t>Налоги на пользование природными ресурсами</t>
  </si>
  <si>
    <t>Государственная пошлина</t>
  </si>
  <si>
    <t>Наименование налога</t>
  </si>
  <si>
    <t>отклонение</t>
  </si>
  <si>
    <t>Анализ недоимки по уплате налоговых доходов в бюджеты муниципального округа по состоянию на 01.01.2025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</si>
</sst>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" fontId="1" fillId="0" borderId="0" xfId="0" applyNumberFormat="1" applyFont="1" applyBorder="1"/>
    <xf numFmtId="2" fontId="1" fillId="0" borderId="0" xfId="0" applyNumberFormat="1" applyFont="1" applyBorder="1"/>
    <xf numFmtId="0" fontId="0" fillId="0" borderId="0" xfId="0" applyFont="1"/>
    <xf numFmtId="11" fontId="0" fillId="0" borderId="0" xfId="0" applyNumberFormat="1"/>
    <xf numFmtId="0" fontId="0" fillId="0" borderId="0" xfId="0" applyFill="1"/>
    <xf numFmtId="4" fontId="3" fillId="0" borderId="1" xfId="0" applyNumberFormat="1" applyFont="1" applyBorder="1" applyAlignment="1">
      <alignment wrapText="1"/>
    </xf>
    <xf numFmtId="4" fontId="3" fillId="0" borderId="1" xfId="0" applyNumberFormat="1" applyFont="1" applyBorder="1"/>
    <xf numFmtId="1" fontId="3" fillId="0" borderId="2" xfId="0" applyNumberFormat="1" applyFont="1" applyFill="1" applyBorder="1"/>
    <xf numFmtId="1" fontId="3" fillId="0" borderId="2" xfId="0" applyNumberFormat="1" applyFont="1" applyBorder="1"/>
    <xf numFmtId="4" fontId="2" fillId="0" borderId="3" xfId="0" applyNumberFormat="1" applyFont="1" applyBorder="1" applyAlignment="1">
      <alignment wrapText="1"/>
    </xf>
    <xf numFmtId="1" fontId="2" fillId="0" borderId="4" xfId="0" applyNumberFormat="1" applyFont="1" applyBorder="1"/>
    <xf numFmtId="1" fontId="3" fillId="0" borderId="5" xfId="0" applyNumberFormat="1" applyFont="1" applyFill="1" applyBorder="1"/>
    <xf numFmtId="1" fontId="2" fillId="0" borderId="6" xfId="0" applyNumberFormat="1" applyFont="1" applyBorder="1"/>
    <xf numFmtId="4" fontId="2" fillId="0" borderId="7" xfId="0" applyNumberFormat="1" applyFont="1" applyBorder="1" applyAlignment="1">
      <alignment horizontal="center" wrapText="1"/>
    </xf>
    <xf numFmtId="14" fontId="2" fillId="0" borderId="8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A14" sqref="A14:IV14"/>
    </sheetView>
  </sheetViews>
  <sheetFormatPr defaultRowHeight="12.75" x14ac:dyDescent="0.2"/>
  <cols>
    <col min="1" max="1" width="45.42578125" customWidth="1"/>
    <col min="2" max="2" width="13.42578125" customWidth="1"/>
    <col min="3" max="3" width="13.140625" customWidth="1"/>
    <col min="4" max="4" width="14.85546875" customWidth="1"/>
  </cols>
  <sheetData>
    <row r="1" spans="1:4" ht="32.450000000000003" customHeight="1" thickBot="1" x14ac:dyDescent="0.3">
      <c r="A1" s="17" t="s">
        <v>18</v>
      </c>
      <c r="B1" s="17"/>
      <c r="C1" s="17"/>
      <c r="D1" s="17"/>
    </row>
    <row r="2" spans="1:4" ht="18.600000000000001" customHeight="1" x14ac:dyDescent="0.25">
      <c r="A2" s="14" t="s">
        <v>16</v>
      </c>
      <c r="B2" s="15">
        <v>45658</v>
      </c>
      <c r="C2" s="15">
        <v>46023</v>
      </c>
      <c r="D2" s="16" t="s">
        <v>17</v>
      </c>
    </row>
    <row r="3" spans="1:4" ht="13.5" customHeight="1" x14ac:dyDescent="0.2">
      <c r="A3" s="7" t="s">
        <v>0</v>
      </c>
      <c r="B3" s="8">
        <v>10654</v>
      </c>
      <c r="C3" s="8">
        <v>21536</v>
      </c>
      <c r="D3" s="12">
        <f>C3-B3</f>
        <v>10882</v>
      </c>
    </row>
    <row r="4" spans="1:4" ht="15" x14ac:dyDescent="0.2">
      <c r="A4" s="7" t="s">
        <v>7</v>
      </c>
      <c r="B4" s="9">
        <v>0</v>
      </c>
      <c r="C4" s="8">
        <v>2772</v>
      </c>
      <c r="D4" s="12">
        <f t="shared" ref="D4:D17" si="0">C4-B4</f>
        <v>2772</v>
      </c>
    </row>
    <row r="5" spans="1:4" ht="30" x14ac:dyDescent="0.2">
      <c r="A5" s="6" t="s">
        <v>8</v>
      </c>
      <c r="B5" s="9">
        <v>0</v>
      </c>
      <c r="C5" s="8"/>
      <c r="D5" s="12">
        <f t="shared" si="0"/>
        <v>0</v>
      </c>
    </row>
    <row r="6" spans="1:4" ht="15" x14ac:dyDescent="0.2">
      <c r="A6" s="7" t="s">
        <v>9</v>
      </c>
      <c r="B6" s="9">
        <v>0</v>
      </c>
      <c r="C6" s="8">
        <v>3</v>
      </c>
      <c r="D6" s="12">
        <f t="shared" si="0"/>
        <v>3</v>
      </c>
    </row>
    <row r="7" spans="1:4" ht="30.95" customHeight="1" x14ac:dyDescent="0.2">
      <c r="A7" s="6" t="s">
        <v>5</v>
      </c>
      <c r="B7" s="9">
        <v>2424</v>
      </c>
      <c r="C7" s="8">
        <v>2073</v>
      </c>
      <c r="D7" s="12">
        <f t="shared" si="0"/>
        <v>-351</v>
      </c>
    </row>
    <row r="8" spans="1:4" ht="15" x14ac:dyDescent="0.2">
      <c r="A8" s="6" t="s">
        <v>4</v>
      </c>
      <c r="B8" s="9">
        <v>44</v>
      </c>
      <c r="C8" s="8">
        <v>16</v>
      </c>
      <c r="D8" s="12">
        <f t="shared" si="0"/>
        <v>-28</v>
      </c>
    </row>
    <row r="9" spans="1:4" ht="15" x14ac:dyDescent="0.2">
      <c r="A9" s="6" t="s">
        <v>2</v>
      </c>
      <c r="B9" s="9">
        <v>59</v>
      </c>
      <c r="C9" s="8">
        <v>10</v>
      </c>
      <c r="D9" s="12">
        <f t="shared" si="0"/>
        <v>-49</v>
      </c>
    </row>
    <row r="10" spans="1:4" ht="30.95" customHeight="1" x14ac:dyDescent="0.2">
      <c r="A10" s="6" t="s">
        <v>10</v>
      </c>
      <c r="B10" s="9">
        <v>115</v>
      </c>
      <c r="C10" s="8">
        <v>1708</v>
      </c>
      <c r="D10" s="12">
        <f t="shared" si="0"/>
        <v>1593</v>
      </c>
    </row>
    <row r="11" spans="1:4" ht="15" x14ac:dyDescent="0.2">
      <c r="A11" s="6" t="s">
        <v>3</v>
      </c>
      <c r="B11" s="9">
        <v>5865</v>
      </c>
      <c r="C11" s="8">
        <v>6351</v>
      </c>
      <c r="D11" s="12">
        <f t="shared" si="0"/>
        <v>486</v>
      </c>
    </row>
    <row r="12" spans="1:4" ht="15" x14ac:dyDescent="0.2">
      <c r="A12" s="6" t="s">
        <v>6</v>
      </c>
      <c r="B12" s="9">
        <v>13402</v>
      </c>
      <c r="C12" s="8">
        <v>10794</v>
      </c>
      <c r="D12" s="12">
        <f t="shared" si="0"/>
        <v>-2608</v>
      </c>
    </row>
    <row r="13" spans="1:4" ht="12.75" customHeight="1" x14ac:dyDescent="0.2">
      <c r="A13" s="6" t="s">
        <v>11</v>
      </c>
      <c r="B13" s="9">
        <f>B14+B15</f>
        <v>16887</v>
      </c>
      <c r="C13" s="9">
        <f>C14+C15</f>
        <v>16789</v>
      </c>
      <c r="D13" s="12">
        <f t="shared" si="0"/>
        <v>-98</v>
      </c>
    </row>
    <row r="14" spans="1:4" ht="15" x14ac:dyDescent="0.2">
      <c r="A14" s="6" t="s">
        <v>12</v>
      </c>
      <c r="B14" s="9">
        <v>4054</v>
      </c>
      <c r="C14" s="9">
        <v>7705</v>
      </c>
      <c r="D14" s="12">
        <f t="shared" si="0"/>
        <v>3651</v>
      </c>
    </row>
    <row r="15" spans="1:4" ht="15" x14ac:dyDescent="0.2">
      <c r="A15" s="6" t="s">
        <v>13</v>
      </c>
      <c r="B15" s="9">
        <v>12833</v>
      </c>
      <c r="C15" s="9">
        <v>9084</v>
      </c>
      <c r="D15" s="12">
        <f t="shared" si="0"/>
        <v>-3749</v>
      </c>
    </row>
    <row r="16" spans="1:4" ht="30" x14ac:dyDescent="0.2">
      <c r="A16" s="6" t="s">
        <v>14</v>
      </c>
      <c r="B16" s="8">
        <v>0</v>
      </c>
      <c r="C16" s="9"/>
      <c r="D16" s="12">
        <f t="shared" si="0"/>
        <v>0</v>
      </c>
    </row>
    <row r="17" spans="1:4" ht="12.75" customHeight="1" x14ac:dyDescent="0.2">
      <c r="A17" s="6" t="s">
        <v>15</v>
      </c>
      <c r="B17" s="9">
        <v>0</v>
      </c>
      <c r="C17" s="9"/>
      <c r="D17" s="12">
        <f t="shared" si="0"/>
        <v>0</v>
      </c>
    </row>
    <row r="18" spans="1:4" ht="16.5" thickBot="1" x14ac:dyDescent="0.3">
      <c r="A18" s="10" t="s">
        <v>1</v>
      </c>
      <c r="B18" s="11">
        <f>B3+B4+B5+B6+B7+B8+B9+B10+B11+B12+B13+B16+B17</f>
        <v>49450</v>
      </c>
      <c r="C18" s="11">
        <f>C3+C4+C5+C6+C7+C8+C9+C10+C11+C12+C13+C16+C17</f>
        <v>62052</v>
      </c>
      <c r="D18" s="13">
        <f>D3+D4+D5+D6+D7+D8+D9+D10+D11+D12+D13+D16+D17</f>
        <v>12602</v>
      </c>
    </row>
    <row r="19" spans="1:4" x14ac:dyDescent="0.2">
      <c r="A19" s="1"/>
      <c r="B19" s="2"/>
      <c r="C19" s="2"/>
      <c r="D19" s="2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5"/>
      <c r="B22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K17-1</dc:creator>
  <cp:lastModifiedBy>RePack by Diakov</cp:lastModifiedBy>
  <cp:lastPrinted>2026-02-04T10:44:04Z</cp:lastPrinted>
  <dcterms:created xsi:type="dcterms:W3CDTF">2006-01-30T06:51:46Z</dcterms:created>
  <dcterms:modified xsi:type="dcterms:W3CDTF">2026-04-03T11:19:51Z</dcterms:modified>
</cp:coreProperties>
</file>